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st Tracker" sheetId="1" state="visible" r:id="rId1"/>
    <sheet xmlns:r="http://schemas.openxmlformats.org/officeDocument/2006/relationships" name="Import Readiness Checklist" sheetId="2" state="visible" r:id="rId2"/>
    <sheet xmlns:r="http://schemas.openxmlformats.org/officeDocument/2006/relationships" name="Read Me &amp; Disclaim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000"/>
    <numFmt numFmtId="165" formatCode="0.0&quot;%&quot;"/>
    <numFmt numFmtId="166" formatCode="&quot;£&quot;#,##0.00"/>
    <numFmt numFmtId="167" formatCode="0.0%"/>
  </numFmts>
  <fonts count="12">
    <font>
      <name val="Calibri"/>
      <family val="2"/>
      <color theme="1"/>
      <sz val="11"/>
      <scheme val="minor"/>
    </font>
    <font>
      <name val="Arial"/>
      <b val="1"/>
      <color rgb="001A5F7A"/>
      <sz val="16"/>
    </font>
    <font>
      <name val="Arial"/>
      <i val="1"/>
      <color rgb="00555555"/>
      <sz val="10"/>
    </font>
    <font>
      <name val="Arial"/>
      <color rgb="000563C1"/>
      <sz val="11"/>
      <u val="single"/>
    </font>
    <font>
      <name val="Arial"/>
      <b val="1"/>
      <color rgb="00FFFFFF"/>
      <sz val="12"/>
    </font>
    <font>
      <name val="Arial"/>
      <sz val="11"/>
    </font>
    <font>
      <name val="Arial"/>
      <color rgb="00777777"/>
      <sz val="9"/>
    </font>
    <font>
      <name val="Arial"/>
      <b val="1"/>
      <color rgb="001A5F7A"/>
      <sz val="11"/>
    </font>
    <font>
      <name val="Arial"/>
      <b val="1"/>
      <sz val="11"/>
    </font>
    <font>
      <name val="Arial"/>
      <b val="1"/>
      <color rgb="00FFFFFF"/>
      <sz val="11"/>
    </font>
    <font>
      <name val="Arial"/>
      <color rgb="000563C1"/>
      <sz val="9"/>
      <u val="single"/>
    </font>
    <font>
      <name val="Arial"/>
      <b val="1"/>
      <color rgb="00C00000"/>
      <sz val="12"/>
    </font>
  </fonts>
  <fills count="7">
    <fill>
      <patternFill/>
    </fill>
    <fill>
      <patternFill patternType="gray125"/>
    </fill>
    <fill>
      <patternFill patternType="solid">
        <fgColor rgb="002E8B8B"/>
      </patternFill>
    </fill>
    <fill>
      <patternFill patternType="solid">
        <fgColor rgb="00FFFDE7"/>
      </patternFill>
    </fill>
    <fill>
      <patternFill patternType="solid">
        <fgColor rgb="00F0F7F7"/>
      </patternFill>
    </fill>
    <fill>
      <patternFill patternType="solid">
        <fgColor rgb="00FF6B35"/>
      </patternFill>
    </fill>
    <fill>
      <patternFill patternType="solid">
        <fgColor rgb="001A5F7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vertical="center"/>
    </xf>
    <xf numFmtId="0" fontId="5" fillId="0" borderId="0" pivotButton="0" quotePrefix="0" xfId="0"/>
    <xf numFmtId="0" fontId="5" fillId="3" borderId="1" pivotButton="0" quotePrefix="0" xfId="0"/>
    <xf numFmtId="0" fontId="6" fillId="0" borderId="0" applyAlignment="1" pivotButton="0" quotePrefix="0" xfId="0">
      <alignment vertical="center" wrapText="1"/>
    </xf>
    <xf numFmtId="164" fontId="5" fillId="3" borderId="1" pivotButton="0" quotePrefix="0" xfId="0"/>
    <xf numFmtId="4" fontId="5" fillId="3" borderId="1" pivotButton="0" quotePrefix="0" xfId="0"/>
    <xf numFmtId="3" fontId="5" fillId="3" borderId="1" pivotButton="0" quotePrefix="0" xfId="0"/>
    <xf numFmtId="4" fontId="7" fillId="4" borderId="1" pivotButton="0" quotePrefix="0" xfId="0"/>
    <xf numFmtId="165" fontId="5" fillId="3" borderId="1" pivotButton="0" quotePrefix="0" xfId="0"/>
    <xf numFmtId="166" fontId="5" fillId="3" borderId="1" pivotButton="0" quotePrefix="0" xfId="0"/>
    <xf numFmtId="166" fontId="7" fillId="4" borderId="1" pivotButton="0" quotePrefix="0" xfId="0"/>
    <xf numFmtId="167" fontId="7" fillId="4" borderId="1" pivotButton="0" quotePrefix="0" xfId="0"/>
    <xf numFmtId="3" fontId="7" fillId="4" borderId="1" pivotButton="0" quotePrefix="0" xfId="0"/>
    <xf numFmtId="0" fontId="8" fillId="0" borderId="0" pivotButton="0" quotePrefix="0" xfId="0"/>
    <xf numFmtId="0" fontId="4" fillId="5" borderId="0" applyAlignment="1" pivotButton="0" quotePrefix="0" xfId="0">
      <alignment horizontal="center" vertical="center"/>
    </xf>
    <xf numFmtId="0" fontId="6" fillId="0" borderId="0" applyAlignment="1" pivotButton="0" quotePrefix="0" xfId="0">
      <alignment vertical="top" wrapText="1"/>
    </xf>
    <xf numFmtId="0" fontId="6" fillId="0" borderId="0" pivotButton="0" quotePrefix="0" xfId="0"/>
    <xf numFmtId="0" fontId="9" fillId="6" borderId="0" applyAlignment="1" pivotButton="0" quotePrefix="0" xfId="0">
      <alignment vertical="center"/>
    </xf>
    <xf numFmtId="0" fontId="5" fillId="0" borderId="1" pivotButton="0" quotePrefix="0" xfId="0"/>
    <xf numFmtId="0" fontId="0" fillId="3" borderId="1" applyAlignment="1" pivotButton="0" quotePrefix="0" xfId="0">
      <alignment horizontal="center"/>
    </xf>
    <xf numFmtId="0" fontId="6" fillId="0" borderId="1" applyAlignment="1" pivotButton="0" quotePrefix="0" xfId="0">
      <alignment vertical="center" wrapText="1"/>
    </xf>
    <xf numFmtId="0" fontId="10" fillId="0" borderId="1" applyAlignment="1" pivotButton="0" quotePrefix="0" xfId="0">
      <alignment vertical="center" wrapText="1"/>
    </xf>
    <xf numFmtId="0" fontId="7" fillId="4" borderId="1" pivotButton="0" quotePrefix="0" xfId="0"/>
    <xf numFmtId="9" fontId="7" fillId="4" borderId="1" pivotButton="0" quotePrefix="0" xfId="0"/>
    <xf numFmtId="0" fontId="1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4" fillId="2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11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</cellXfs>
  <cellStyles count="1">
    <cellStyle name="Normal" xfId="0" builtinId="0" hidden="0"/>
  </cellStyles>
  <dxfs count="2">
    <dxf>
      <fill>
        <patternFill patternType="solid">
          <fgColor rgb="00F8CBAD"/>
        </patternFill>
      </fill>
    </dxf>
    <dxf>
      <fill>
        <patternFill patternType="solid">
          <fgColor rgb="00FFE69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carrgo.co.uk/get-a-quote/?utm_source=sheets-template&amp;utm_medium=template-cta&amp;utm_campaign=uk-import-cost-tracker" TargetMode="External" Id="rId1"/><Relationship Type="http://schemas.openxmlformats.org/officeDocument/2006/relationships/hyperlink" Target="https://www.carrgo.co.uk/get-a-quote/?utm_source=sheets-template&amp;utm_medium=template-cta&amp;utm_campaign=uk-import-cost-tracker" TargetMode="External" Id="rId2"/></Relationships>
</file>

<file path=xl/worksheets/_rels/sheet2.xml.rels><Relationships xmlns="http://schemas.openxmlformats.org/package/2006/relationships"><Relationship Type="http://schemas.openxmlformats.org/officeDocument/2006/relationships/hyperlink" Target="https://www.gov.uk/trade-tariff" TargetMode="External" Id="rId1"/><Relationship Type="http://schemas.openxmlformats.org/officeDocument/2006/relationships/hyperlink" Target="https://www.gov.uk/trade-tariff" TargetMode="External" Id="rId2"/><Relationship Type="http://schemas.openxmlformats.org/officeDocument/2006/relationships/hyperlink" Target="https://www.carrgo.co.uk/get-a-quote/?utm_source=sheets-template&amp;utm_medium=template-cta&amp;utm_campaign=uk-import-cost-tracker" TargetMode="External" Id="rId3"/></Relationships>
</file>

<file path=xl/worksheets/_rels/sheet3.xml.rels><Relationships xmlns="http://schemas.openxmlformats.org/package/2006/relationships"><Relationship Type="http://schemas.openxmlformats.org/officeDocument/2006/relationships/hyperlink" Target="https://www.carrgo.co.uk/get-a-quote/?utm_source=sheets-template&amp;utm_medium=template-cta&amp;utm_campaign=uk-import-cost-tracker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4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4" customWidth="1" min="1" max="1"/>
    <col width="18" customWidth="1" min="2" max="2"/>
    <col width="46" customWidth="1" min="3" max="3"/>
  </cols>
  <sheetData>
    <row r="1">
      <c r="A1" s="1" t="inlineStr">
        <is>
          <t>Carrgo UK Import Cost Tracker</t>
        </is>
      </c>
    </row>
    <row r="2">
      <c r="A2" s="2" t="inlineStr">
        <is>
          <t>Track your true landed cost before you order. Guidance only — estimates are indicative; see the Read Me &amp; Disclaimer sheet.</t>
        </is>
      </c>
    </row>
    <row r="3">
      <c r="A3" s="3" t="inlineStr">
        <is>
          <t>Need help? Request a Carrgo freight + customs quote →</t>
        </is>
      </c>
    </row>
    <row r="5" ht="20" customHeight="1">
      <c r="A5" s="4" t="inlineStr">
        <is>
          <t>1 · SHIPMENT DETAILS  (fill in the yellow cells)</t>
        </is>
      </c>
    </row>
    <row r="6">
      <c r="A6" s="5" t="inlineStr">
        <is>
          <t>Supplier name</t>
        </is>
      </c>
      <c r="B6" s="6" t="n"/>
      <c r="C6" s="7" t="inlineStr">
        <is>
          <t>Free text — for your records.</t>
        </is>
      </c>
    </row>
    <row r="7">
      <c r="A7" s="5" t="inlineStr">
        <is>
          <t>Product description</t>
        </is>
      </c>
      <c r="B7" s="6" t="n"/>
      <c r="C7" s="7" t="inlineStr">
        <is>
          <t>e.g. "Stainless steel water bottles".</t>
        </is>
      </c>
    </row>
    <row r="8">
      <c r="A8" s="5" t="inlineStr">
        <is>
          <t>Country of origin</t>
        </is>
      </c>
      <c r="B8" s="6" t="n"/>
      <c r="C8" s="7" t="inlineStr">
        <is>
          <t>Affects duty if trade agreements apply.</t>
        </is>
      </c>
    </row>
    <row r="9">
      <c r="A9" s="5" t="inlineStr">
        <is>
          <t>Incoterms agreed</t>
        </is>
      </c>
      <c r="B9" s="6" t="n"/>
      <c r="C9" s="7" t="inlineStr">
        <is>
          <t>Dropdown — EXW / FOB / CIF / DAP / DDP.</t>
        </is>
      </c>
    </row>
    <row r="10">
      <c r="A10" s="5" t="inlineStr">
        <is>
          <t>Freight mode</t>
        </is>
      </c>
      <c r="B10" s="6" t="n"/>
      <c r="C10" s="7" t="inlineStr">
        <is>
          <t>Sea (FCL), Sea (LCL), Air or Courier.</t>
        </is>
      </c>
    </row>
    <row r="11">
      <c r="A11" s="5" t="inlineStr">
        <is>
          <t>Currency of costs below</t>
        </is>
      </c>
      <c r="B11" s="6" t="n"/>
      <c r="C11" s="7" t="inlineStr">
        <is>
          <t>Currency your supplier quotes in.</t>
        </is>
      </c>
    </row>
    <row r="12">
      <c r="A12" s="5" t="inlineStr">
        <is>
          <t>Exchange rate to GBP</t>
        </is>
      </c>
      <c r="B12" s="8" t="n">
        <v>1</v>
      </c>
      <c r="C12" s="7" t="inlineStr">
        <is>
          <t>Enter 1 if costs are in GBP. Otherwise your bank/forwarder's rate.</t>
        </is>
      </c>
    </row>
    <row r="14" ht="20" customHeight="1">
      <c r="A14" s="4" t="inlineStr">
        <is>
          <t>2 · COST BREAKDOWN</t>
        </is>
      </c>
    </row>
    <row r="15">
      <c r="A15" s="5" t="inlineStr">
        <is>
          <t>Supplier product cost (total)</t>
        </is>
      </c>
      <c r="B15" s="9" t="n"/>
      <c r="C15" s="7" t="inlineStr">
        <is>
          <t>Ex-works price, excl. shipping.</t>
        </is>
      </c>
    </row>
    <row r="16">
      <c r="A16" s="5" t="inlineStr">
        <is>
          <t>Quantity (units)</t>
        </is>
      </c>
      <c r="B16" s="10" t="n"/>
      <c r="C16" s="7" t="inlineStr">
        <is>
          <t>Number of units in this shipment.</t>
        </is>
      </c>
    </row>
    <row r="17">
      <c r="A17" s="5" t="inlineStr">
        <is>
          <t>Freight estimate (sea / air / courier)</t>
        </is>
      </c>
      <c r="B17" s="9" t="n"/>
      <c r="C17" s="7" t="inlineStr">
        <is>
          <t>Your forwarder's quote, or an estimate. Blank is OK.</t>
        </is>
      </c>
    </row>
    <row r="18">
      <c r="A18" s="5" t="inlineStr">
        <is>
          <t>Insurance</t>
        </is>
      </c>
      <c r="B18" s="9" t="n"/>
      <c r="C18" s="7" t="inlineStr">
        <is>
          <t>Usually 0.3–0.5% of goods value if not included.</t>
        </is>
      </c>
    </row>
    <row r="19">
      <c r="A19" s="5" t="inlineStr">
        <is>
          <t>Subtotal before duty</t>
        </is>
      </c>
      <c r="B19" s="11">
        <f>IF(COUNT(B15,B17,B18)=0,"",SUM(B15,B17,B18))</f>
        <v/>
      </c>
      <c r="C19" s="7" t="inlineStr">
        <is>
          <t>Calculated automatically.</t>
        </is>
      </c>
    </row>
    <row r="20">
      <c r="A20" s="5" t="inlineStr">
        <is>
          <t>Import duty rate (%)</t>
        </is>
      </c>
      <c r="B20" s="12" t="n"/>
      <c r="C20" s="7" t="inlineStr">
        <is>
          <t>You enter this — look it up on GOV.UK Trade Tariff. Enter 5 for 5%.</t>
        </is>
      </c>
    </row>
    <row r="21">
      <c r="A21" s="5" t="inlineStr">
        <is>
          <t>Import duty amount</t>
        </is>
      </c>
      <c r="B21" s="11">
        <f>IF(B19="","",B19*IF(B20="",0,B20)/100)</f>
        <v/>
      </c>
      <c r="C21" s="7" t="inlineStr">
        <is>
          <t>Calculated: subtotal × duty rate.</t>
        </is>
      </c>
    </row>
    <row r="22">
      <c r="A22" s="5" t="inlineStr">
        <is>
          <t>Import VAT rate (%)</t>
        </is>
      </c>
      <c r="B22" s="12" t="n"/>
      <c r="C22" s="7" t="inlineStr">
        <is>
          <t>You enter this — commonly 20% for UK imports. Verify on GOV.UK.</t>
        </is>
      </c>
    </row>
    <row r="23">
      <c r="A23" s="5" t="inlineStr">
        <is>
          <t>Import VAT amount</t>
        </is>
      </c>
      <c r="B23" s="11">
        <f>IF(B19="","",(B19+IF(B21="",0,B21))*IF(B22="",0,B22)/100)</f>
        <v/>
      </c>
      <c r="C23" s="7" t="inlineStr">
        <is>
          <t>Calculated: (subtotal + duty) × VAT rate.</t>
        </is>
      </c>
    </row>
    <row r="24">
      <c r="A24" s="5" t="inlineStr">
        <is>
          <t>Customs clearance fees</t>
        </is>
      </c>
      <c r="B24" s="13" t="n"/>
      <c r="C24" s="7" t="inlineStr">
        <is>
          <t>Typically £25–£75 from your broker/forwarder.</t>
        </is>
      </c>
    </row>
    <row r="25">
      <c r="A25" s="5" t="inlineStr">
        <is>
          <t>Port handling / other charges</t>
        </is>
      </c>
      <c r="B25" s="13" t="n"/>
      <c r="C25" s="7" t="inlineStr">
        <is>
          <t>Terminal handling, documentation etc. Ask your forwarder.</t>
        </is>
      </c>
    </row>
    <row r="27" ht="20" customHeight="1">
      <c r="A27" s="4" t="inlineStr">
        <is>
          <t>3 · RESULTS  (calculated — no input needed)</t>
        </is>
      </c>
    </row>
    <row r="28">
      <c r="A28" s="5" t="inlineStr">
        <is>
          <t>Total landed cost</t>
        </is>
      </c>
      <c r="B28" s="11">
        <f>IF(B19="","",B19+IF(B21="",0,B21)+IF(B23="",0,B23)+IF(B24="",0,B24)+IF(B25="",0,B25))</f>
        <v/>
      </c>
      <c r="C28" s="7" t="inlineStr">
        <is>
          <t>Subtotal + duty + VAT + fees.</t>
        </is>
      </c>
    </row>
    <row r="29">
      <c r="A29" s="5" t="inlineStr">
        <is>
          <t>Total landed cost in GBP</t>
        </is>
      </c>
      <c r="B29" s="14">
        <f>IF(B28="","",B28*IF(B12="",1,B12))</f>
        <v/>
      </c>
      <c r="C29" s="7" t="inlineStr">
        <is>
          <t>Converted at your exchange rate.</t>
        </is>
      </c>
    </row>
    <row r="30">
      <c r="A30" s="5" t="inlineStr">
        <is>
          <t>Cost per unit (GBP)</t>
        </is>
      </c>
      <c r="B30" s="14">
        <f>IF(OR(B29="",B16="",B16=0),"",B29/B16)</f>
        <v/>
      </c>
      <c r="C30" s="7" t="inlineStr">
        <is>
          <t>Total GBP ÷ quantity.</t>
        </is>
      </c>
    </row>
    <row r="31">
      <c r="A31" s="5" t="inlineStr">
        <is>
          <t>Expected selling price per unit (GBP)</t>
        </is>
      </c>
      <c r="B31" s="13" t="n"/>
      <c r="C31" s="7" t="inlineStr">
        <is>
          <t>You enter this.</t>
        </is>
      </c>
    </row>
    <row r="32">
      <c r="A32" s="5" t="inlineStr">
        <is>
          <t>Gross margin %</t>
        </is>
      </c>
      <c r="B32" s="15">
        <f>IF(OR(B31="",B31=0,B30=""),"",(B31-B30)/B31)</f>
        <v/>
      </c>
      <c r="C32" s="7" t="inlineStr">
        <is>
          <t>(Selling price − cost per unit) ÷ selling price.</t>
        </is>
      </c>
    </row>
    <row r="33">
      <c r="A33" s="5" t="inlineStr">
        <is>
          <t>Break-even units</t>
        </is>
      </c>
      <c r="B33" s="16">
        <f>IF(OR(B31="",B31=0,B29=""),"",ROUNDUP(B29/B31,0))</f>
        <v/>
      </c>
      <c r="C33" s="7" t="inlineStr">
        <is>
          <t>Units to sell at this price to cover total landed cost.</t>
        </is>
      </c>
    </row>
    <row r="35">
      <c r="A35" s="17" t="inlineStr">
        <is>
          <t>Ready to ship? Get a freight + customs quote from Carrgo.</t>
        </is>
      </c>
    </row>
    <row r="36">
      <c r="A36" s="2" t="inlineStr">
        <is>
          <t>✓ UK-based team   ✓ Sea, air &amp; courier   ✓ Customs clearance included</t>
        </is>
      </c>
    </row>
    <row r="37" ht="28" customHeight="1">
      <c r="A37" s="18" t="inlineStr">
        <is>
          <t>Request Your Carrgo Quote →</t>
        </is>
      </c>
    </row>
    <row r="39" ht="28" customHeight="1">
      <c r="A39" s="19" t="inlineStr">
        <is>
          <t>Disclaimer: guidance only. Duty rates, VAT rules and freight costs change regularly — always verify on the GOV.UK Trade Tariff. Carrgo does not provide tax or legal advice.</t>
        </is>
      </c>
    </row>
    <row r="40">
      <c r="A40" s="20" t="inlineStr">
        <is>
          <t>© Carrgo Ltd. Free to use and share. Support: support@carrgo.co.uk | www.carrgo.co.uk</t>
        </is>
      </c>
    </row>
  </sheetData>
  <mergeCells count="11">
    <mergeCell ref="A36:C36"/>
    <mergeCell ref="A1:C1"/>
    <mergeCell ref="A5:C5"/>
    <mergeCell ref="A37:C37"/>
    <mergeCell ref="A14:C14"/>
    <mergeCell ref="A40:C40"/>
    <mergeCell ref="A27:C27"/>
    <mergeCell ref="A3:C3"/>
    <mergeCell ref="A39:C39"/>
    <mergeCell ref="A35:C35"/>
    <mergeCell ref="A2:C2"/>
  </mergeCells>
  <conditionalFormatting sqref="B32">
    <cfRule type="cellIs" priority="1" operator="lessThan" dxfId="0">
      <formula>0.1</formula>
    </cfRule>
    <cfRule type="cellIs" priority="2" operator="between" dxfId="1">
      <formula>0.1</formula>
      <formula>0.2</formula>
    </cfRule>
  </conditionalFormatting>
  <dataValidations count="4">
    <dataValidation sqref="B8" showDropDown="0" showInputMessage="0" showErrorMessage="0" allowBlank="1" type="list">
      <formula1>"China,India,USA,EU,Vietnam,Turkey,Other"</formula1>
    </dataValidation>
    <dataValidation sqref="B9" showDropDown="0" showInputMessage="0" showErrorMessage="0" allowBlank="1" type="list">
      <formula1>"EXW,FOB,CIF,DAP,DDP,Other"</formula1>
    </dataValidation>
    <dataValidation sqref="B10" showDropDown="0" showInputMessage="0" showErrorMessage="0" allowBlank="1" type="list">
      <formula1>"Sea (FCL),Sea (LCL),Air,Courier"</formula1>
    </dataValidation>
    <dataValidation sqref="B11" showDropDown="0" showInputMessage="0" showErrorMessage="0" allowBlank="1" type="list">
      <formula1>"GBP,USD,EUR,CNY"</formula1>
    </dataValidation>
  </dataValidations>
  <hyperlinks>
    <hyperlink xmlns:r="http://schemas.openxmlformats.org/officeDocument/2006/relationships" ref="A3" r:id="rId1"/>
    <hyperlink xmlns:r="http://schemas.openxmlformats.org/officeDocument/2006/relationships" ref="A37" r:id="rId2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0" customWidth="1" min="1" max="1"/>
    <col width="16" customWidth="1" min="2" max="2"/>
    <col width="44" customWidth="1" min="3" max="3"/>
  </cols>
  <sheetData>
    <row r="1">
      <c r="A1" s="1" t="inlineStr">
        <is>
          <t>Import Readiness Checklist</t>
        </is>
      </c>
    </row>
    <row r="2">
      <c r="A2" s="2" t="inlineStr">
        <is>
          <t>Tick off each item as you complete it. Select Yes / No from the dropdowns.</t>
        </is>
      </c>
    </row>
    <row r="4">
      <c r="A4" s="21" t="inlineStr">
        <is>
          <t>Checklist item</t>
        </is>
      </c>
      <c r="B4" s="21" t="inlineStr">
        <is>
          <t>Status / Value</t>
        </is>
      </c>
      <c r="C4" s="21" t="inlineStr">
        <is>
          <t>Notes &amp; links</t>
        </is>
      </c>
    </row>
    <row r="5">
      <c r="A5" s="22" t="inlineStr">
        <is>
          <t>UK EORI number obtained</t>
        </is>
      </c>
      <c r="B5" s="23" t="n"/>
      <c r="C5" s="24" t="inlineStr">
        <is>
          <t>Apply free on GOV.UK — GB EORI usually arrives within 48 hours.</t>
        </is>
      </c>
    </row>
    <row r="6">
      <c r="A6" s="22" t="inlineStr">
        <is>
          <t>Commodity code identified</t>
        </is>
      </c>
      <c r="B6" s="23" t="n"/>
      <c r="C6" s="25" t="inlineStr">
        <is>
          <t>Look it up on the GOV.UK Trade Tariff (link).</t>
        </is>
      </c>
    </row>
    <row r="7">
      <c r="A7" s="22" t="inlineStr">
        <is>
          <t>Duty &amp; VAT rates checked on GOV.UK</t>
        </is>
      </c>
      <c r="B7" s="23" t="n"/>
      <c r="C7" s="25" t="inlineStr">
        <is>
          <t>Verify current rates before ordering — they change.</t>
        </is>
      </c>
    </row>
    <row r="8">
      <c r="A8" s="22" t="inlineStr">
        <is>
          <t>Commercial invoice prepared</t>
        </is>
      </c>
      <c r="B8" s="23" t="n"/>
      <c r="C8" s="24" t="inlineStr">
        <is>
          <t>Seller's invoice with value, currency, Incoterms.</t>
        </is>
      </c>
    </row>
    <row r="9">
      <c r="A9" s="22" t="inlineStr">
        <is>
          <t>Packing list prepared</t>
        </is>
      </c>
      <c r="B9" s="23" t="n"/>
      <c r="C9" s="24" t="inlineStr">
        <is>
          <t>Cartons, weights and dimensions.</t>
        </is>
      </c>
    </row>
    <row r="10">
      <c r="A10" s="22" t="inlineStr">
        <is>
          <t>Incoterms agreed with supplier</t>
        </is>
      </c>
      <c r="B10" s="23" t="n"/>
      <c r="C10" s="24" t="inlineStr">
        <is>
          <t>Pick from the dropdown in column B.</t>
        </is>
      </c>
    </row>
    <row r="11">
      <c r="A11" s="22" t="inlineStr">
        <is>
          <t>Freight &amp; customs clearance booked</t>
        </is>
      </c>
      <c r="B11" s="23" t="n"/>
      <c r="C11" s="25" t="inlineStr">
        <is>
          <t>Request a Carrgo quote when ready (link).</t>
        </is>
      </c>
    </row>
    <row r="13">
      <c r="A13" s="17" t="inlineStr">
        <is>
          <t>Items completed</t>
        </is>
      </c>
      <c r="B13" s="26">
        <f>COUNTIF(B5:B11,"Yes")+COUNTIF(B5:B11,"EXW")+COUNTIF(B5:B11,"FOB")+COUNTIF(B5:B11,"CIF")+COUNTIF(B5:B11,"DAP")+COUNTIF(B5:B11,"DDP")+COUNTIF(B5:B11,"Other")&amp;" of 7"</f>
        <v/>
      </c>
    </row>
    <row r="14">
      <c r="A14" s="17" t="inlineStr">
        <is>
          <t>Readiness</t>
        </is>
      </c>
      <c r="B14" s="27">
        <f>IF(COUNTA(B5:B11)=0,"",(COUNTIF(B5:B11,"Yes")+COUNTIF(B5:B11,"EXW")+COUNTIF(B5:B11,"FOB")+COUNTIF(B5:B11,"CIF")+COUNTIF(B5:B11,"DAP")+COUNTIF(B5:B11,"DDP")+COUNTIF(B5:B11,"Other"))/7)</f>
        <v/>
      </c>
    </row>
    <row r="15">
      <c r="A15" s="2" t="inlineStr">
        <is>
          <t>When everything is complete you're import-ready — request your Carrgo quote.</t>
        </is>
      </c>
    </row>
  </sheetData>
  <mergeCells count="3">
    <mergeCell ref="A1:C1"/>
    <mergeCell ref="A2:C2"/>
    <mergeCell ref="A15:C15"/>
  </mergeCells>
  <dataValidations count="2">
    <dataValidation sqref="B5 B6 B7 B8 B9 B11" showDropDown="0" showInputMessage="0" showErrorMessage="0" allowBlank="1" type="list">
      <formula1>"Yes,No"</formula1>
    </dataValidation>
    <dataValidation sqref="B10" showDropDown="0" showInputMessage="0" showErrorMessage="0" allowBlank="1" type="list">
      <formula1>"EXW,FOB,CIF,DAP,DDP,Other"</formula1>
    </dataValidation>
  </dataValidations>
  <hyperlinks>
    <hyperlink xmlns:r="http://schemas.openxmlformats.org/officeDocument/2006/relationships" ref="C6" r:id="rId1"/>
    <hyperlink xmlns:r="http://schemas.openxmlformats.org/officeDocument/2006/relationships" ref="C7" r:id="rId2"/>
    <hyperlink xmlns:r="http://schemas.openxmlformats.org/officeDocument/2006/relationships" ref="C11" r:id="rId3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2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28" t="inlineStr">
        <is>
          <t>Carrgo UK Import Cost Tracker — Read Me</t>
        </is>
      </c>
    </row>
    <row r="2">
      <c r="A2" s="29" t="inlineStr"/>
    </row>
    <row r="3" ht="20" customHeight="1">
      <c r="A3" s="30" t="inlineStr">
        <is>
          <t>WHAT THIS TEMPLATE IS</t>
        </is>
      </c>
    </row>
    <row r="4">
      <c r="A4" s="31" t="inlineStr">
        <is>
          <t>A free spreadsheet from Carrgo (UK freight forwarding) that helps UK ecommerce sellers work out the true landed cost of importing stock — product cost, freight, insurance, import duty, import VAT, customs clearance and port fees — before placing an order.</t>
        </is>
      </c>
    </row>
    <row r="5">
      <c r="A5" s="29" t="inlineStr"/>
    </row>
    <row r="6" ht="20" customHeight="1">
      <c r="A6" s="30" t="inlineStr">
        <is>
          <t>HOW TO USE IT</t>
        </is>
      </c>
    </row>
    <row r="7">
      <c r="A7" s="31" t="inlineStr">
        <is>
          <t>1. Cost Tracker sheet — fill in the yellow cells only: shipment details, product cost, quantity, freight estimate, insurance, duty rate %, VAT rate %, and any clearance / port fees.</t>
        </is>
      </c>
    </row>
    <row r="8">
      <c r="A8" s="31" t="inlineStr">
        <is>
          <t>2. Look up your duty rate on the GOV.UK Trade Tariff (https://www.gov.uk/trade-tariff) using your commodity code, then enter it yourself. Enter 5 for 5% (not 0.05).</t>
        </is>
      </c>
    </row>
    <row r="9">
      <c r="A9" s="31" t="inlineStr">
        <is>
          <t>3. The white cells calculate automatically: total landed cost in GBP, cost per unit, gross margin % and break-even units. Blank inputs simply leave results blank.</t>
        </is>
      </c>
    </row>
    <row r="10">
      <c r="A10" s="31" t="inlineStr">
        <is>
          <t>4. Import Readiness Checklist sheet — tick off EORI, commodity code, paperwork, Incoterms and booking as you go. A counter shows your progress.</t>
        </is>
      </c>
    </row>
    <row r="11">
      <c r="A11" s="31" t="inlineStr">
        <is>
          <t>5. When you're ready, request a freight + customs quote from Carrgo using the link below.</t>
        </is>
      </c>
    </row>
    <row r="12">
      <c r="A12" s="29" t="inlineStr"/>
    </row>
    <row r="13" ht="20" customHeight="1">
      <c r="A13" s="30" t="inlineStr">
        <is>
          <t>DISCLAIMER — PLEASE READ</t>
        </is>
      </c>
    </row>
    <row r="14" ht="45" customHeight="1">
      <c r="A14" s="32" t="inlineStr">
        <is>
          <t>Guidance only — estimates are indicative and not tax, legal or customs advice. Duty/VAT rates must be verified on GOV.UK. Carrgo accepts no liability for decisions made from this template.</t>
        </is>
      </c>
    </row>
    <row r="15">
      <c r="A15" s="29" t="inlineStr"/>
    </row>
    <row r="16">
      <c r="A16" s="31" t="inlineStr">
        <is>
          <t>Duty rates, VAT rules and freight costs change regularly. Always verify with the GOV.UK Trade Tariff and your freight forwarder before ordering.</t>
        </is>
      </c>
    </row>
    <row r="17">
      <c r="A17" s="29" t="inlineStr"/>
    </row>
    <row r="18" ht="20" customHeight="1">
      <c r="A18" s="30" t="inlineStr">
        <is>
          <t>GET A QUOTE</t>
        </is>
      </c>
    </row>
    <row r="19">
      <c r="A19" s="33" t="inlineStr">
        <is>
          <t>Ready to ship? Request a Carrgo quote → https://www.carrgo.co.uk/get-a-quote/?utm_source=sheets-template&amp;utm_medium=template-cta&amp;utm_campaign=uk-import-cost-tracker</t>
        </is>
      </c>
    </row>
    <row r="20">
      <c r="A20" s="29" t="inlineStr"/>
    </row>
    <row r="21">
      <c r="A21" s="19" t="inlineStr">
        <is>
          <t>Support: support@carrgo.co.uk  |  www.carrgo.co.uk</t>
        </is>
      </c>
    </row>
    <row r="22">
      <c r="A22" s="19" t="inlineStr">
        <is>
          <t>© Carrgo Ltd. Free to use and share. Please keep Carrgo branding and links in place.</t>
        </is>
      </c>
    </row>
  </sheetData>
  <hyperlinks>
    <hyperlink xmlns:r="http://schemas.openxmlformats.org/officeDocument/2006/relationships" ref="A19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2026-07-16T19:21:26Z</dcterms:created>
  <dcterms:modified xmlns:dcterms="http://purl.org/dc/terms/" xmlns:xsi="http://www.w3.org/2001/XMLSchema-instance" xsi:type="dcterms:W3CDTF">2026-07-16T19:21:26Z</dcterms:modified>
</cp:coreProperties>
</file>